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<sst xmlns="http://schemas.openxmlformats.org/spreadsheetml/2006/main" count="97" uniqueCount="71">
  <si>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</si>
  <si>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</si>
  <si>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</si>
  <si>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</si>
  <si>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</si>
  <si>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</si>
  <si>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</si>
  <si>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</si>
  <si>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</si>
  <si>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</si>
  <si>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</si>
  <si>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</si>
  <si>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</si>
  <si>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</si>
  <si>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</si>
  <si>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</si>
  <si>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</si>
  <si>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</si>
  <si>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</si>
  <si>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</si>
  <si>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</si>
  <si>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</si>
  <si>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</si>
  <si>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</si>
  <si>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</si>
  <si>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</si>
  <si>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</si>
  <si>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</si>
  <si>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</si>
  <si>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</si>
  <si>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</si>
  <si>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</si>
  <si>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</si>
  <si>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</si>
  <si>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</si>
  <si>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</si>
  <si>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110 кВ Восточная (КЭС)</t>
  </si>
  <si>
    <t xml:space="preserve"> 0,4 Восточная (КЭС) ТСН 1 ао RS</t>
  </si>
  <si>
    <t xml:space="preserve"> 0,4 Восточная (КЭС) ТСН 1 обогрев ао RS</t>
  </si>
  <si>
    <t xml:space="preserve"> 0,4 Восточная (КЭС) ТСН 2 ао RS</t>
  </si>
  <si>
    <t xml:space="preserve"> 0,4 Восточная (КЭС) ТСН 2 обогрев ао RS</t>
  </si>
  <si>
    <t xml:space="preserve"> 10 Восточная (КЭС) Т 1 ап RS</t>
  </si>
  <si>
    <t xml:space="preserve"> 10 Восточная (КЭС) Т 2 ап RS</t>
  </si>
  <si>
    <t xml:space="preserve"> 10 Восточная (КЭС)-База РЭС 1 ао RS</t>
  </si>
  <si>
    <t xml:space="preserve"> 10 Восточная (КЭС)-База РЭС 2 ао RS</t>
  </si>
  <si>
    <t xml:space="preserve"> 10 Восточная (КЭС)-Воинская часть ао RS</t>
  </si>
  <si>
    <t xml:space="preserve"> 10 Восточная (КЭС)-Город ао RS</t>
  </si>
  <si>
    <t xml:space="preserve"> 10 Восточная (КЭС)-Дом ветеранов ао RS</t>
  </si>
  <si>
    <t xml:space="preserve"> 10 Восточная (КЭС)-Стадион ао RS</t>
  </si>
  <si>
    <t xml:space="preserve"> 10 Восточная (КЭС)-Тудозеро ао RS</t>
  </si>
  <si>
    <t xml:space="preserve"> 10 Восточная (КЭС)-Центр ао RS</t>
  </si>
  <si>
    <t xml:space="preserve"> 10 Восточная (КЭС)-Шестово ао RS</t>
  </si>
  <si>
    <t xml:space="preserve"> 110 Восточная (КЭС) СМВ 1 ао RS</t>
  </si>
  <si>
    <t xml:space="preserve"> 110 Восточная (КЭС) СМВ 1 ап RS</t>
  </si>
  <si>
    <t xml:space="preserve"> 110 Восточная (КЭС) СМВ 2 ао RS</t>
  </si>
  <si>
    <t xml:space="preserve"> 110 Восточная (КЭС) СМВ 2 ап RS</t>
  </si>
  <si>
    <t xml:space="preserve"> 110 Восточная (КЭС)-Андомская ао RS</t>
  </si>
  <si>
    <t xml:space="preserve"> 110 Восточная (КЭС)-Андомская ап RS</t>
  </si>
  <si>
    <t xml:space="preserve"> 35 Восточная (КЭС) Т 1 ао RS</t>
  </si>
  <si>
    <t xml:space="preserve"> 35 Восточная (КЭС) Т 1 ап RS</t>
  </si>
  <si>
    <t xml:space="preserve"> 35 Восточная (КЭС) Т 2 ао RS</t>
  </si>
  <si>
    <t xml:space="preserve"> 35 Восточная (КЭС) Т 2 ап RS</t>
  </si>
  <si>
    <t xml:space="preserve"> 35 Восточная (КЭС)-Вытегорская 1 ао RS</t>
  </si>
  <si>
    <t xml:space="preserve"> 35 Восточная (КЭС)-Вытегорская 1 ап RS</t>
  </si>
  <si>
    <t xml:space="preserve"> 35 Восточная (КЭС)-Вытегорская 2 ао RS</t>
  </si>
  <si>
    <t xml:space="preserve"> 35 Восточная (КЭС)-Вытегорская 2 ап RS</t>
  </si>
  <si>
    <t xml:space="preserve"> 35 Восточная (КЭС)-ЛДК ао RS</t>
  </si>
  <si>
    <t xml:space="preserve"> 35 Восточная (КЭС)-ЛДК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</si>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</sst>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B1" zoomScaleNormal="100" zoomScaleSheetLayoutView="100" workbookViewId="0">
      <selection activeCell="S43" sqref="S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7.2000000000000008E-2</v>
      </c>
      <c r="J10" s="15">
        <v>0.26400000000000001</v>
      </c>
      <c r="K10" s="15">
        <v>0.24</v>
      </c>
      <c r="L10" s="16">
        <v>7.2000000000000008E-2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0.24</v>
      </c>
      <c r="U10" s="16">
        <v>0.216</v>
      </c>
      <c r="V10" s="16">
        <v>0.24</v>
      </c>
      <c r="W10" s="16">
        <v>0.24</v>
      </c>
      <c r="X10" s="16">
        <v>0.24</v>
      </c>
      <c r="Y10" s="16">
        <v>0.24</v>
      </c>
      <c r="Z10" s="55">
        <v>0.216</v>
      </c>
      <c r="AA10" s="65">
        <v>2.2800000000000002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402</v>
      </c>
      <c r="D12" s="15">
        <v>441</v>
      </c>
      <c r="E12" s="15">
        <v>396</v>
      </c>
      <c r="F12" s="15">
        <v>405</v>
      </c>
      <c r="G12" s="15">
        <v>396</v>
      </c>
      <c r="H12" s="15">
        <v>393</v>
      </c>
      <c r="I12" s="15">
        <v>393</v>
      </c>
      <c r="J12" s="15">
        <v>393</v>
      </c>
      <c r="K12" s="15">
        <v>381</v>
      </c>
      <c r="L12" s="16">
        <v>390</v>
      </c>
      <c r="M12" s="16">
        <v>396</v>
      </c>
      <c r="N12" s="16">
        <v>393</v>
      </c>
      <c r="O12" s="16">
        <v>435</v>
      </c>
      <c r="P12" s="16">
        <v>426</v>
      </c>
      <c r="Q12" s="16">
        <v>405</v>
      </c>
      <c r="R12" s="16">
        <v>408</v>
      </c>
      <c r="S12" s="16">
        <v>402</v>
      </c>
      <c r="T12" s="16">
        <v>396</v>
      </c>
      <c r="U12" s="16">
        <v>381</v>
      </c>
      <c r="V12" s="16">
        <v>405</v>
      </c>
      <c r="W12" s="16">
        <v>402</v>
      </c>
      <c r="X12" s="16">
        <v>393</v>
      </c>
      <c r="Y12" s="16">
        <v>393</v>
      </c>
      <c r="Z12" s="55">
        <v>402</v>
      </c>
      <c r="AA12" s="65">
        <v>9627</v>
      </c>
    </row>
    <row r="13" spans="1:27" x14ac:dyDescent="0.2">
      <c r="A13" s="7"/>
      <c r="B13" s="8" t="s">
        <v>42</v>
      </c>
      <c r="C13" s="14">
        <v>192</v>
      </c>
      <c r="D13" s="15">
        <v>195</v>
      </c>
      <c r="E13" s="15">
        <v>189</v>
      </c>
      <c r="F13" s="15">
        <v>192</v>
      </c>
      <c r="G13" s="15">
        <v>192</v>
      </c>
      <c r="H13" s="15">
        <v>186</v>
      </c>
      <c r="I13" s="15">
        <v>198</v>
      </c>
      <c r="J13" s="15">
        <v>198</v>
      </c>
      <c r="K13" s="15">
        <v>204</v>
      </c>
      <c r="L13" s="16">
        <v>225</v>
      </c>
      <c r="M13" s="16">
        <v>225</v>
      </c>
      <c r="N13" s="16">
        <v>222</v>
      </c>
      <c r="O13" s="16">
        <v>234</v>
      </c>
      <c r="P13" s="16">
        <v>225</v>
      </c>
      <c r="Q13" s="16">
        <v>219</v>
      </c>
      <c r="R13" s="16">
        <v>207</v>
      </c>
      <c r="S13" s="16">
        <v>204</v>
      </c>
      <c r="T13" s="16">
        <v>192</v>
      </c>
      <c r="U13" s="16">
        <v>186</v>
      </c>
      <c r="V13" s="16">
        <v>195</v>
      </c>
      <c r="W13" s="16">
        <v>183</v>
      </c>
      <c r="X13" s="16">
        <v>189</v>
      </c>
      <c r="Y13" s="16">
        <v>189</v>
      </c>
      <c r="Z13" s="55">
        <v>195</v>
      </c>
      <c r="AA13" s="65">
        <v>4836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6.8</v>
      </c>
      <c r="D15" s="15">
        <v>6.8</v>
      </c>
      <c r="E15" s="15">
        <v>6.8</v>
      </c>
      <c r="F15" s="15">
        <v>6.8</v>
      </c>
      <c r="G15" s="15">
        <v>6.4</v>
      </c>
      <c r="H15" s="15">
        <v>6.8</v>
      </c>
      <c r="I15" s="15">
        <v>6.4</v>
      </c>
      <c r="J15" s="15">
        <v>6.8</v>
      </c>
      <c r="K15" s="15">
        <v>8.8000000000000007</v>
      </c>
      <c r="L15" s="16">
        <v>14.8</v>
      </c>
      <c r="M15" s="16">
        <v>12</v>
      </c>
      <c r="N15" s="16">
        <v>12</v>
      </c>
      <c r="O15" s="16">
        <v>9.6</v>
      </c>
      <c r="P15" s="16">
        <v>10.8</v>
      </c>
      <c r="Q15" s="16">
        <v>8.8000000000000007</v>
      </c>
      <c r="R15" s="16">
        <v>6.4</v>
      </c>
      <c r="S15" s="16">
        <v>7.6000000000000005</v>
      </c>
      <c r="T15" s="16">
        <v>6.4</v>
      </c>
      <c r="U15" s="16">
        <v>6</v>
      </c>
      <c r="V15" s="16">
        <v>5.6000000000000005</v>
      </c>
      <c r="W15" s="16">
        <v>5.2</v>
      </c>
      <c r="X15" s="16">
        <v>5.6000000000000005</v>
      </c>
      <c r="Y15" s="16">
        <v>5.6000000000000005</v>
      </c>
      <c r="Z15" s="55">
        <v>6</v>
      </c>
      <c r="AA15" s="65">
        <v>184.79999999999995</v>
      </c>
    </row>
    <row r="16" spans="1:27" x14ac:dyDescent="0.2">
      <c r="A16" s="7"/>
      <c r="B16" s="8" t="s">
        <v>45</v>
      </c>
      <c r="C16" s="14">
        <v>208.4</v>
      </c>
      <c r="D16" s="15">
        <v>226</v>
      </c>
      <c r="E16" s="15">
        <v>204.8</v>
      </c>
      <c r="F16" s="15">
        <v>204.8</v>
      </c>
      <c r="G16" s="15">
        <v>200</v>
      </c>
      <c r="H16" s="15">
        <v>201.6</v>
      </c>
      <c r="I16" s="15">
        <v>204.4</v>
      </c>
      <c r="J16" s="15">
        <v>206.8</v>
      </c>
      <c r="K16" s="15">
        <v>203.20000000000002</v>
      </c>
      <c r="L16" s="16">
        <v>207.20000000000002</v>
      </c>
      <c r="M16" s="16">
        <v>207.6</v>
      </c>
      <c r="N16" s="16">
        <v>210.4</v>
      </c>
      <c r="O16" s="16">
        <v>223.6</v>
      </c>
      <c r="P16" s="16">
        <v>222.8</v>
      </c>
      <c r="Q16" s="16">
        <v>216</v>
      </c>
      <c r="R16" s="16">
        <v>219.6</v>
      </c>
      <c r="S16" s="16">
        <v>219.20000000000002</v>
      </c>
      <c r="T16" s="16">
        <v>215.6</v>
      </c>
      <c r="U16" s="16">
        <v>209.6</v>
      </c>
      <c r="V16" s="16">
        <v>218</v>
      </c>
      <c r="W16" s="16">
        <v>216</v>
      </c>
      <c r="X16" s="16">
        <v>210.8</v>
      </c>
      <c r="Y16" s="16">
        <v>205.6</v>
      </c>
      <c r="Z16" s="55">
        <v>210.8</v>
      </c>
      <c r="AA16" s="65">
        <v>5072.8</v>
      </c>
    </row>
    <row r="17" spans="1:27" x14ac:dyDescent="0.2">
      <c r="A17" s="7"/>
      <c r="B17" s="8" t="s">
        <v>46</v>
      </c>
      <c r="C17" s="14">
        <v>180.6</v>
      </c>
      <c r="D17" s="15">
        <v>198.6</v>
      </c>
      <c r="E17" s="15">
        <v>177.6</v>
      </c>
      <c r="F17" s="15">
        <v>184.8</v>
      </c>
      <c r="G17" s="15">
        <v>182.4</v>
      </c>
      <c r="H17" s="15">
        <v>178.20000000000002</v>
      </c>
      <c r="I17" s="15">
        <v>176.4</v>
      </c>
      <c r="J17" s="15">
        <v>172.20000000000002</v>
      </c>
      <c r="K17" s="15">
        <v>171</v>
      </c>
      <c r="L17" s="16">
        <v>174</v>
      </c>
      <c r="M17" s="16">
        <v>180.6</v>
      </c>
      <c r="N17" s="16">
        <v>174</v>
      </c>
      <c r="O17" s="16">
        <v>199.20000000000002</v>
      </c>
      <c r="P17" s="16">
        <v>192.6</v>
      </c>
      <c r="Q17" s="16">
        <v>181.20000000000002</v>
      </c>
      <c r="R17" s="16">
        <v>180.6</v>
      </c>
      <c r="S17" s="16">
        <v>174.6</v>
      </c>
      <c r="T17" s="16">
        <v>172.20000000000002</v>
      </c>
      <c r="U17" s="16">
        <v>166.20000000000002</v>
      </c>
      <c r="V17" s="16">
        <v>183</v>
      </c>
      <c r="W17" s="16">
        <v>177.6</v>
      </c>
      <c r="X17" s="16">
        <v>177.6</v>
      </c>
      <c r="Y17" s="16">
        <v>176.4</v>
      </c>
      <c r="Z17" s="55">
        <v>180.6</v>
      </c>
      <c r="AA17" s="65">
        <v>4312.1999999999989</v>
      </c>
    </row>
    <row r="18" spans="1:27" x14ac:dyDescent="0.2">
      <c r="A18" s="7"/>
      <c r="B18" s="8" t="s">
        <v>47</v>
      </c>
      <c r="C18" s="14">
        <v>2.4</v>
      </c>
      <c r="D18" s="15">
        <v>2.8000000000000003</v>
      </c>
      <c r="E18" s="15">
        <v>2.4</v>
      </c>
      <c r="F18" s="15">
        <v>2</v>
      </c>
      <c r="G18" s="15">
        <v>2</v>
      </c>
      <c r="H18" s="15">
        <v>2</v>
      </c>
      <c r="I18" s="15">
        <v>1.6</v>
      </c>
      <c r="J18" s="15">
        <v>1.2</v>
      </c>
      <c r="K18" s="15">
        <v>1.2</v>
      </c>
      <c r="L18" s="16">
        <v>1.6</v>
      </c>
      <c r="M18" s="16">
        <v>2</v>
      </c>
      <c r="N18" s="16">
        <v>0.8</v>
      </c>
      <c r="O18" s="16">
        <v>1.2</v>
      </c>
      <c r="P18" s="16">
        <v>0.8</v>
      </c>
      <c r="Q18" s="16">
        <v>0.4</v>
      </c>
      <c r="R18" s="16">
        <v>0.4</v>
      </c>
      <c r="S18" s="16">
        <v>0.8</v>
      </c>
      <c r="T18" s="16">
        <v>1.2</v>
      </c>
      <c r="U18" s="16">
        <v>1.2</v>
      </c>
      <c r="V18" s="16">
        <v>1.2</v>
      </c>
      <c r="W18" s="16">
        <v>1.2</v>
      </c>
      <c r="X18" s="16">
        <v>1.2</v>
      </c>
      <c r="Y18" s="16">
        <v>1.6</v>
      </c>
      <c r="Z18" s="55">
        <v>2</v>
      </c>
      <c r="AA18" s="65">
        <v>35.199999999999996</v>
      </c>
    </row>
    <row r="19" spans="1:27" x14ac:dyDescent="0.2">
      <c r="A19" s="7"/>
      <c r="B19" s="8" t="s">
        <v>48</v>
      </c>
      <c r="C19" s="14">
        <v>2.4</v>
      </c>
      <c r="D19" s="15">
        <v>2</v>
      </c>
      <c r="E19" s="15">
        <v>2.4</v>
      </c>
      <c r="F19" s="15">
        <v>2.4</v>
      </c>
      <c r="G19" s="15">
        <v>2.8000000000000003</v>
      </c>
      <c r="H19" s="15">
        <v>2</v>
      </c>
      <c r="I19" s="15">
        <v>2.8000000000000003</v>
      </c>
      <c r="J19" s="15">
        <v>1.2</v>
      </c>
      <c r="K19" s="15">
        <v>1.2</v>
      </c>
      <c r="L19" s="16">
        <v>2</v>
      </c>
      <c r="M19" s="16">
        <v>2</v>
      </c>
      <c r="N19" s="16">
        <v>2</v>
      </c>
      <c r="O19" s="16">
        <v>2.8000000000000003</v>
      </c>
      <c r="P19" s="16">
        <v>1.6</v>
      </c>
      <c r="Q19" s="16">
        <v>1.6</v>
      </c>
      <c r="R19" s="16">
        <v>1.6</v>
      </c>
      <c r="S19" s="16">
        <v>1.2</v>
      </c>
      <c r="T19" s="16">
        <v>1.2</v>
      </c>
      <c r="U19" s="16">
        <v>1.2</v>
      </c>
      <c r="V19" s="16">
        <v>1.2</v>
      </c>
      <c r="W19" s="16">
        <v>1.2</v>
      </c>
      <c r="X19" s="16">
        <v>1.6</v>
      </c>
      <c r="Y19" s="16">
        <v>1.6</v>
      </c>
      <c r="Z19" s="55">
        <v>2.4</v>
      </c>
      <c r="AA19" s="65">
        <v>44.40000000000002</v>
      </c>
    </row>
    <row r="20" spans="1:27" x14ac:dyDescent="0.2">
      <c r="A20" s="7"/>
      <c r="B20" s="8" t="s">
        <v>49</v>
      </c>
      <c r="C20" s="14">
        <v>10</v>
      </c>
      <c r="D20" s="15">
        <v>14.8</v>
      </c>
      <c r="E20" s="15">
        <v>7.2</v>
      </c>
      <c r="F20" s="15">
        <v>11.6</v>
      </c>
      <c r="G20" s="15">
        <v>7.6000000000000005</v>
      </c>
      <c r="H20" s="15">
        <v>6.4</v>
      </c>
      <c r="I20" s="15">
        <v>6.4</v>
      </c>
      <c r="J20" s="15">
        <v>9.2000000000000011</v>
      </c>
      <c r="K20" s="15">
        <v>4</v>
      </c>
      <c r="L20" s="16">
        <v>4</v>
      </c>
      <c r="M20" s="16">
        <v>5.6000000000000005</v>
      </c>
      <c r="N20" s="16">
        <v>4.4000000000000004</v>
      </c>
      <c r="O20" s="16">
        <v>10.4</v>
      </c>
      <c r="P20" s="16">
        <v>8.4</v>
      </c>
      <c r="Q20" s="16">
        <v>7.6000000000000005</v>
      </c>
      <c r="R20" s="16">
        <v>8</v>
      </c>
      <c r="S20" s="16">
        <v>6</v>
      </c>
      <c r="T20" s="16">
        <v>5.6000000000000005</v>
      </c>
      <c r="U20" s="16">
        <v>3.6</v>
      </c>
      <c r="V20" s="16">
        <v>3.6</v>
      </c>
      <c r="W20" s="16">
        <v>2.4</v>
      </c>
      <c r="X20" s="16">
        <v>4.4000000000000004</v>
      </c>
      <c r="Y20" s="16">
        <v>6.8</v>
      </c>
      <c r="Z20" s="55">
        <v>8.4</v>
      </c>
      <c r="AA20" s="65">
        <v>166.40000000000003</v>
      </c>
    </row>
    <row r="21" spans="1:27" x14ac:dyDescent="0.2">
      <c r="A21" s="7"/>
      <c r="B21" s="8" t="s">
        <v>50</v>
      </c>
      <c r="C21" s="14">
        <v>82.2</v>
      </c>
      <c r="D21" s="15">
        <v>82.8</v>
      </c>
      <c r="E21" s="15">
        <v>79.8</v>
      </c>
      <c r="F21" s="15">
        <v>82.2</v>
      </c>
      <c r="G21" s="15">
        <v>82.2</v>
      </c>
      <c r="H21" s="15">
        <v>80.400000000000006</v>
      </c>
      <c r="I21" s="15">
        <v>87.600000000000009</v>
      </c>
      <c r="J21" s="15">
        <v>92.4</v>
      </c>
      <c r="K21" s="15">
        <v>99</v>
      </c>
      <c r="L21" s="16">
        <v>102.60000000000001</v>
      </c>
      <c r="M21" s="16">
        <v>107.4</v>
      </c>
      <c r="N21" s="16">
        <v>103.2</v>
      </c>
      <c r="O21" s="16">
        <v>115.8</v>
      </c>
      <c r="P21" s="16">
        <v>105</v>
      </c>
      <c r="Q21" s="16">
        <v>104.4</v>
      </c>
      <c r="R21" s="16">
        <v>106.2</v>
      </c>
      <c r="S21" s="16">
        <v>104.4</v>
      </c>
      <c r="T21" s="16">
        <v>97.8</v>
      </c>
      <c r="U21" s="16">
        <v>90</v>
      </c>
      <c r="V21" s="16">
        <v>87.600000000000009</v>
      </c>
      <c r="W21" s="16">
        <v>83.4</v>
      </c>
      <c r="X21" s="16">
        <v>86.4</v>
      </c>
      <c r="Y21" s="16">
        <v>85.2</v>
      </c>
      <c r="Z21" s="55">
        <v>85.8</v>
      </c>
      <c r="AA21" s="65">
        <v>2233.8000000000002</v>
      </c>
    </row>
    <row r="22" spans="1:27" x14ac:dyDescent="0.2">
      <c r="A22" s="7"/>
      <c r="B22" s="8" t="s">
        <v>51</v>
      </c>
      <c r="C22" s="14">
        <v>109.60000000000001</v>
      </c>
      <c r="D22" s="15">
        <v>111.2</v>
      </c>
      <c r="E22" s="15">
        <v>107.2</v>
      </c>
      <c r="F22" s="15">
        <v>108.8</v>
      </c>
      <c r="G22" s="15">
        <v>107.60000000000001</v>
      </c>
      <c r="H22" s="15">
        <v>105.2</v>
      </c>
      <c r="I22" s="15">
        <v>108.4</v>
      </c>
      <c r="J22" s="15">
        <v>106.4</v>
      </c>
      <c r="K22" s="15">
        <v>106.8</v>
      </c>
      <c r="L22" s="16">
        <v>117.2</v>
      </c>
      <c r="M22" s="16">
        <v>116.8</v>
      </c>
      <c r="N22" s="16">
        <v>116</v>
      </c>
      <c r="O22" s="16">
        <v>118</v>
      </c>
      <c r="P22" s="16">
        <v>117.60000000000001</v>
      </c>
      <c r="Q22" s="16">
        <v>114</v>
      </c>
      <c r="R22" s="16">
        <v>103.2</v>
      </c>
      <c r="S22" s="16">
        <v>101.2</v>
      </c>
      <c r="T22" s="16">
        <v>96.4</v>
      </c>
      <c r="U22" s="16">
        <v>98.4</v>
      </c>
      <c r="V22" s="16">
        <v>107.60000000000001</v>
      </c>
      <c r="W22" s="16">
        <v>102.4</v>
      </c>
      <c r="X22" s="16">
        <v>104.8</v>
      </c>
      <c r="Y22" s="16">
        <v>105.60000000000001</v>
      </c>
      <c r="Z22" s="55">
        <v>109.60000000000001</v>
      </c>
      <c r="AA22" s="65">
        <v>2600</v>
      </c>
    </row>
    <row r="23" spans="1:27" x14ac:dyDescent="0.2">
      <c r="A23" s="7"/>
      <c r="B23" s="8" t="s">
        <v>52</v>
      </c>
      <c r="C23" s="14">
        <v>3425.4</v>
      </c>
      <c r="D23" s="15">
        <v>3465</v>
      </c>
      <c r="E23" s="15">
        <v>3465</v>
      </c>
      <c r="F23" s="15">
        <v>3465</v>
      </c>
      <c r="G23" s="15">
        <v>3511.2000000000003</v>
      </c>
      <c r="H23" s="15">
        <v>3544.2000000000003</v>
      </c>
      <c r="I23" s="15">
        <v>3491.4</v>
      </c>
      <c r="J23" s="15">
        <v>3537.6</v>
      </c>
      <c r="K23" s="15">
        <v>3438.6</v>
      </c>
      <c r="L23" s="16">
        <v>3432</v>
      </c>
      <c r="M23" s="16">
        <v>3484.8</v>
      </c>
      <c r="N23" s="16">
        <v>3438.6</v>
      </c>
      <c r="O23" s="16">
        <v>3418.8</v>
      </c>
      <c r="P23" s="16">
        <v>3366</v>
      </c>
      <c r="Q23" s="16">
        <v>3339.6</v>
      </c>
      <c r="R23" s="16">
        <v>3339.6</v>
      </c>
      <c r="S23" s="16">
        <v>3313.2000000000003</v>
      </c>
      <c r="T23" s="16">
        <v>3339.6</v>
      </c>
      <c r="U23" s="16">
        <v>3352.8</v>
      </c>
      <c r="V23" s="16">
        <v>3333</v>
      </c>
      <c r="W23" s="16">
        <v>3359.4</v>
      </c>
      <c r="X23" s="16">
        <v>3333</v>
      </c>
      <c r="Y23" s="16">
        <v>3359.4</v>
      </c>
      <c r="Z23" s="55">
        <v>3405.6</v>
      </c>
      <c r="AA23" s="65">
        <v>81958.799999999988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3432</v>
      </c>
      <c r="D28" s="15">
        <v>3458.4</v>
      </c>
      <c r="E28" s="15">
        <v>3458.4</v>
      </c>
      <c r="F28" s="15">
        <v>3465</v>
      </c>
      <c r="G28" s="15">
        <v>3511.2000000000003</v>
      </c>
      <c r="H28" s="15">
        <v>3544.2000000000003</v>
      </c>
      <c r="I28" s="15">
        <v>3484.8</v>
      </c>
      <c r="J28" s="15">
        <v>3537.6</v>
      </c>
      <c r="K28" s="15">
        <v>3438.6</v>
      </c>
      <c r="L28" s="16">
        <v>3432</v>
      </c>
      <c r="M28" s="16">
        <v>3484.8</v>
      </c>
      <c r="N28" s="16">
        <v>3432</v>
      </c>
      <c r="O28" s="16">
        <v>3418.8</v>
      </c>
      <c r="P28" s="16">
        <v>3366</v>
      </c>
      <c r="Q28" s="16">
        <v>3333</v>
      </c>
      <c r="R28" s="16">
        <v>3339.6</v>
      </c>
      <c r="S28" s="16">
        <v>3306.6</v>
      </c>
      <c r="T28" s="16">
        <v>3339.6</v>
      </c>
      <c r="U28" s="16">
        <v>3352.8</v>
      </c>
      <c r="V28" s="16">
        <v>3333</v>
      </c>
      <c r="W28" s="16">
        <v>3359.4</v>
      </c>
      <c r="X28" s="16">
        <v>3326.4</v>
      </c>
      <c r="Y28" s="16">
        <v>3366</v>
      </c>
      <c r="Z28" s="55">
        <v>3399</v>
      </c>
      <c r="AA28" s="65">
        <v>81919.199999999983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1649.2</v>
      </c>
      <c r="D30" s="15">
        <v>890.4</v>
      </c>
      <c r="E30" s="15">
        <v>1570.8</v>
      </c>
      <c r="F30" s="15">
        <v>1495.2</v>
      </c>
      <c r="G30" s="15">
        <v>1556.8</v>
      </c>
      <c r="H30" s="15">
        <v>1338.4</v>
      </c>
      <c r="I30" s="15">
        <v>1509.2</v>
      </c>
      <c r="J30" s="15">
        <v>1327.2</v>
      </c>
      <c r="K30" s="15">
        <v>1596</v>
      </c>
      <c r="L30" s="16">
        <v>1484</v>
      </c>
      <c r="M30" s="16">
        <v>1408.4</v>
      </c>
      <c r="N30" s="16">
        <v>1559.6000000000001</v>
      </c>
      <c r="O30" s="16">
        <v>1419.6000000000001</v>
      </c>
      <c r="P30" s="16">
        <v>1024.8</v>
      </c>
      <c r="Q30" s="16">
        <v>1584.8</v>
      </c>
      <c r="R30" s="16">
        <v>1556.8</v>
      </c>
      <c r="S30" s="16">
        <v>1464.4</v>
      </c>
      <c r="T30" s="16">
        <v>1352.4</v>
      </c>
      <c r="U30" s="16">
        <v>1517.6000000000001</v>
      </c>
      <c r="V30" s="16">
        <v>1321.6000000000001</v>
      </c>
      <c r="W30" s="16">
        <v>1554</v>
      </c>
      <c r="X30" s="16">
        <v>1562.4</v>
      </c>
      <c r="Y30" s="16">
        <v>1402.8</v>
      </c>
      <c r="Z30" s="55">
        <v>1570.8</v>
      </c>
      <c r="AA30" s="65">
        <v>34717.200000000004</v>
      </c>
    </row>
    <row r="31" spans="1:27" x14ac:dyDescent="0.2">
      <c r="A31" s="7"/>
      <c r="B31" s="8" t="s">
        <v>60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61</v>
      </c>
      <c r="C32" s="14">
        <v>490</v>
      </c>
      <c r="D32" s="15">
        <v>495.6</v>
      </c>
      <c r="E32" s="15">
        <v>487.2</v>
      </c>
      <c r="F32" s="15">
        <v>484.40000000000003</v>
      </c>
      <c r="G32" s="15">
        <v>492.8</v>
      </c>
      <c r="H32" s="15">
        <v>476</v>
      </c>
      <c r="I32" s="15">
        <v>490</v>
      </c>
      <c r="J32" s="15">
        <v>532</v>
      </c>
      <c r="K32" s="15">
        <v>599.20000000000005</v>
      </c>
      <c r="L32" s="16">
        <v>616</v>
      </c>
      <c r="M32" s="16">
        <v>627.20000000000005</v>
      </c>
      <c r="N32" s="16">
        <v>666.4</v>
      </c>
      <c r="O32" s="16">
        <v>515.20000000000005</v>
      </c>
      <c r="P32" s="16">
        <v>554.4</v>
      </c>
      <c r="Q32" s="16">
        <v>635.6</v>
      </c>
      <c r="R32" s="16">
        <v>607.6</v>
      </c>
      <c r="S32" s="16">
        <v>509.6</v>
      </c>
      <c r="T32" s="16">
        <v>557.20000000000005</v>
      </c>
      <c r="U32" s="16">
        <v>490</v>
      </c>
      <c r="V32" s="16">
        <v>476</v>
      </c>
      <c r="W32" s="16">
        <v>473.2</v>
      </c>
      <c r="X32" s="16">
        <v>478.8</v>
      </c>
      <c r="Y32" s="16">
        <v>481.6</v>
      </c>
      <c r="Z32" s="55">
        <v>484.40000000000003</v>
      </c>
      <c r="AA32" s="65">
        <v>12720.4</v>
      </c>
    </row>
    <row r="33" spans="1:27" x14ac:dyDescent="0.2">
      <c r="A33" s="7"/>
      <c r="B33" s="8" t="s">
        <v>62</v>
      </c>
      <c r="C33" s="14">
        <v>295.05</v>
      </c>
      <c r="D33" s="15">
        <v>328.65000000000003</v>
      </c>
      <c r="E33" s="15">
        <v>298.2</v>
      </c>
      <c r="F33" s="15">
        <v>304.5</v>
      </c>
      <c r="G33" s="15">
        <v>298.2</v>
      </c>
      <c r="H33" s="15">
        <v>299.25</v>
      </c>
      <c r="I33" s="15">
        <v>292.95</v>
      </c>
      <c r="J33" s="15">
        <v>292.95</v>
      </c>
      <c r="K33" s="15">
        <v>362.25</v>
      </c>
      <c r="L33" s="16">
        <v>313.95</v>
      </c>
      <c r="M33" s="16">
        <v>368.55</v>
      </c>
      <c r="N33" s="16">
        <v>342.3</v>
      </c>
      <c r="O33" s="16">
        <v>328.65000000000003</v>
      </c>
      <c r="P33" s="16">
        <v>349.65000000000003</v>
      </c>
      <c r="Q33" s="16">
        <v>344.40000000000003</v>
      </c>
      <c r="R33" s="16">
        <v>341.25</v>
      </c>
      <c r="S33" s="16">
        <v>334.95</v>
      </c>
      <c r="T33" s="16">
        <v>286.65000000000003</v>
      </c>
      <c r="U33" s="16">
        <v>274.05</v>
      </c>
      <c r="V33" s="16">
        <v>300.3</v>
      </c>
      <c r="W33" s="16">
        <v>296.10000000000002</v>
      </c>
      <c r="X33" s="16">
        <v>297.15000000000003</v>
      </c>
      <c r="Y33" s="16">
        <v>301.35000000000002</v>
      </c>
      <c r="Z33" s="55">
        <v>312.90000000000003</v>
      </c>
      <c r="AA33" s="65">
        <v>7564.1999999999989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472.5</v>
      </c>
      <c r="D35" s="15">
        <v>473.55</v>
      </c>
      <c r="E35" s="15">
        <v>471.45</v>
      </c>
      <c r="F35" s="15">
        <v>462</v>
      </c>
      <c r="G35" s="15">
        <v>470.40000000000003</v>
      </c>
      <c r="H35" s="15">
        <v>452.55</v>
      </c>
      <c r="I35" s="15">
        <v>465.15000000000003</v>
      </c>
      <c r="J35" s="15">
        <v>500.85</v>
      </c>
      <c r="K35" s="15">
        <v>564.9</v>
      </c>
      <c r="L35" s="16">
        <v>579.6</v>
      </c>
      <c r="M35" s="16">
        <v>590.1</v>
      </c>
      <c r="N35" s="16">
        <v>631.05000000000007</v>
      </c>
      <c r="O35" s="16">
        <v>485.1</v>
      </c>
      <c r="P35" s="16">
        <v>522.9</v>
      </c>
      <c r="Q35" s="16">
        <v>601.65</v>
      </c>
      <c r="R35" s="16">
        <v>575.4</v>
      </c>
      <c r="S35" s="16">
        <v>483</v>
      </c>
      <c r="T35" s="16">
        <v>529.20000000000005</v>
      </c>
      <c r="U35" s="16">
        <v>465.15000000000003</v>
      </c>
      <c r="V35" s="16">
        <v>449.40000000000003</v>
      </c>
      <c r="W35" s="16">
        <v>450.45</v>
      </c>
      <c r="X35" s="16">
        <v>454.65000000000003</v>
      </c>
      <c r="Y35" s="16">
        <v>458.85</v>
      </c>
      <c r="Z35" s="55">
        <v>464.1</v>
      </c>
      <c r="AA35" s="65">
        <v>12073.950000000003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1308.3</v>
      </c>
      <c r="D37" s="15">
        <v>512.4</v>
      </c>
      <c r="E37" s="15">
        <v>1230.6000000000001</v>
      </c>
      <c r="F37" s="15">
        <v>1148.7</v>
      </c>
      <c r="G37" s="15">
        <v>1211.7</v>
      </c>
      <c r="H37" s="15">
        <v>991.2</v>
      </c>
      <c r="I37" s="15">
        <v>1163.4000000000001</v>
      </c>
      <c r="J37" s="15">
        <v>978.6</v>
      </c>
      <c r="K37" s="15">
        <v>1179.1500000000001</v>
      </c>
      <c r="L37" s="16">
        <v>1115.1000000000001</v>
      </c>
      <c r="M37" s="16">
        <v>981.75</v>
      </c>
      <c r="N37" s="16">
        <v>1164.45</v>
      </c>
      <c r="O37" s="16">
        <v>1038.45</v>
      </c>
      <c r="P37" s="16">
        <v>615.30000000000007</v>
      </c>
      <c r="Q37" s="16">
        <v>1188.6000000000001</v>
      </c>
      <c r="R37" s="16">
        <v>1164.45</v>
      </c>
      <c r="S37" s="16">
        <v>1079.4000000000001</v>
      </c>
      <c r="T37" s="16">
        <v>1012.2</v>
      </c>
      <c r="U37" s="16">
        <v>1193.8500000000001</v>
      </c>
      <c r="V37" s="16">
        <v>969.15</v>
      </c>
      <c r="W37" s="16">
        <v>1209.6000000000001</v>
      </c>
      <c r="X37" s="16">
        <v>1212.75</v>
      </c>
      <c r="Y37" s="16">
        <v>1051.05</v>
      </c>
      <c r="Z37" s="55">
        <v>1211.7</v>
      </c>
      <c r="AA37" s="65">
        <v>25931.850000000002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s="63" customFormat="1" ht="16.5" thickBot="1" x14ac:dyDescent="0.3">
      <c r="A39" s="58"/>
      <c r="B39" s="59" t="s">
        <v>2</v>
      </c>
      <c r="C39" s="60">
        <f>SUM(C8:C38)</f>
        <v>12268.849999999999</v>
      </c>
      <c r="D39" s="60">
        <f>SUM(D8:D38)</f>
        <v>10904.999999999998</v>
      </c>
      <c r="E39" s="60">
        <f>SUM(E8:E38)</f>
        <v>12154.850000000002</v>
      </c>
      <c r="F39" s="60">
        <f>SUM(F8:F38)</f>
        <v>12025.2</v>
      </c>
      <c r="G39" s="60">
        <f>SUM(G8:G38)</f>
        <v>12231.3</v>
      </c>
      <c r="H39" s="60">
        <f>SUM(H8:H38)</f>
        <v>11807.4</v>
      </c>
      <c r="I39" s="60">
        <f>SUM(I8:I38)</f>
        <v>12081.972</v>
      </c>
      <c r="J39" s="60">
        <f>SUM(J8:J38)</f>
        <v>11894.264000000003</v>
      </c>
      <c r="K39" s="60">
        <f>SUM(K8:K38)</f>
        <v>12359.14</v>
      </c>
      <c r="L39" s="60">
        <f>SUM(L8:L38)</f>
        <v>12211.122000000001</v>
      </c>
      <c r="M39" s="60">
        <f>SUM(M8:M38)</f>
        <v>12200.6</v>
      </c>
      <c r="N39" s="60">
        <f>SUM(N8:N38)</f>
        <v>12472.199999999999</v>
      </c>
      <c r="O39" s="60">
        <f>SUM(O8:O38)</f>
        <v>11974.200000000003</v>
      </c>
      <c r="P39" s="60">
        <f>SUM(P8:P38)</f>
        <v>11109.649999999998</v>
      </c>
      <c r="Q39" s="60">
        <f>SUM(Q8:Q38)</f>
        <v>12285.65</v>
      </c>
      <c r="R39" s="60">
        <f>SUM(R8:R38)</f>
        <v>12165.7</v>
      </c>
      <c r="S39" s="60">
        <f>SUM(S8:S38)</f>
        <v>11712.150000000001</v>
      </c>
      <c r="T39" s="60">
        <f>SUM(T8:T38)</f>
        <v>11601.490000000002</v>
      </c>
      <c r="U39" s="60">
        <f>SUM(U8:U38)</f>
        <v>11789.665999999999</v>
      </c>
      <c r="V39" s="60">
        <f>SUM(V8:V38)</f>
        <v>11390.489999999998</v>
      </c>
      <c r="W39" s="60">
        <f>SUM(W8:W38)</f>
        <v>11876.790000000003</v>
      </c>
      <c r="X39" s="60">
        <f>SUM(X8:X38)</f>
        <v>11839.789999999999</v>
      </c>
      <c r="Y39" s="60">
        <f>SUM(Y8:Y38)</f>
        <v>11591.69</v>
      </c>
      <c r="Z39" s="61">
        <f>SUM(Z8:Z38)</f>
        <v>12051.316000000001</v>
      </c>
      <c r="AA39" s="62">
        <f>SUM(AA8:AA38)</f>
        <v>286000.48</v>
      </c>
    </row>
    <row r="94" spans="2:9" ht="17.25" hidden="1" customHeight="1" x14ac:dyDescent="0.2">
      <c r="B94" s="5" t="s">
        <v>31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68</v>
      </c>
      <c r="E6" s="57" t="s">
        <v>69</v>
      </c>
      <c r="F6" s="35" t="s">
        <v>70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2024-12-19T10:06:29Z</dcterms:modified>
</cp:coreProperties>
</file>